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3" sheetId="3" r:id="rId1"/>
  </sheets>
  <calcPr calcId="152511"/>
</workbook>
</file>

<file path=xl/calcChain.xml><?xml version="1.0" encoding="utf-8"?>
<calcChain xmlns="http://schemas.openxmlformats.org/spreadsheetml/2006/main">
  <c r="E27" i="3" l="1"/>
  <c r="E5" i="3" l="1"/>
  <c r="E53" i="3"/>
</calcChain>
</file>

<file path=xl/sharedStrings.xml><?xml version="1.0" encoding="utf-8"?>
<sst xmlns="http://schemas.openxmlformats.org/spreadsheetml/2006/main" count="161" uniqueCount="120">
  <si>
    <t>№ п/п</t>
  </si>
  <si>
    <t>Информация, подлежащая раскрытию</t>
  </si>
  <si>
    <t>Единица измерения</t>
  </si>
  <si>
    <t>Значение</t>
  </si>
  <si>
    <t>Выручка от регулируемой деятельности с разбивкой по видам деятельности</t>
  </si>
  <si>
    <t>тыс. руб</t>
  </si>
  <si>
    <t>Производство и передача ГВС</t>
  </si>
  <si>
    <t>Тепловая энергия</t>
  </si>
  <si>
    <t>Передача пара и горячей воды (тепловой энергии)</t>
  </si>
  <si>
    <t>Передача пара и горячей воды (тепловой энергии) зона "Север"</t>
  </si>
  <si>
    <t>Подключение объектов с нагрузкой&gt; 1.5 Гкал/час при наличии технической возможности подключения</t>
  </si>
  <si>
    <t>Подключение объектов с нагрузкой до 0,1 Гкал/час</t>
  </si>
  <si>
    <t>Подключение объектов с нагрузкой от 0,1 до 1,5 Гкал/час</t>
  </si>
  <si>
    <t>Деятельность по обеспечению работоспособности ТС (ХОВ) (продажа)</t>
  </si>
  <si>
    <t>тыс.м3</t>
  </si>
  <si>
    <t>стоимость за единицу объема</t>
  </si>
  <si>
    <t>стоимость доставки</t>
  </si>
  <si>
    <t>х</t>
  </si>
  <si>
    <t>Расходы на текущий ремонт</t>
  </si>
  <si>
    <t>Расходы на капитальный ремонт</t>
  </si>
  <si>
    <t>размер ее расходования на финансирование мероприятий, предусмотренных инвестиционной программой</t>
  </si>
  <si>
    <t>За счет ввода в эксплуатацию</t>
  </si>
  <si>
    <t>За счет вывода из эксплуатации</t>
  </si>
  <si>
    <t>www.mup-uis.ru</t>
  </si>
  <si>
    <t>Гкал/ч</t>
  </si>
  <si>
    <t>тыс. Гкал</t>
  </si>
  <si>
    <t>человек</t>
  </si>
  <si>
    <t>кг усл. топл/Гкал</t>
  </si>
  <si>
    <t>объем</t>
  </si>
  <si>
    <t>тыс. руб.</t>
  </si>
  <si>
    <t>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</si>
  <si>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</si>
  <si>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Объем приобретенной электрической энергии</t>
  </si>
  <si>
    <t>руб.</t>
  </si>
  <si>
    <t>тыс. кВт·ч</t>
  </si>
  <si>
    <t>Расходы на покупаемую холодную воду, используемую для горячего водоснабжения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</si>
  <si>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</si>
  <si>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Тепловая нагрузка по договорам теплоснабжения</t>
  </si>
  <si>
    <t>Объем вырабатываемой тепловой энергии</t>
  </si>
  <si>
    <t>Объем приобретаемой тепловой энергии</t>
  </si>
  <si>
    <t xml:space="preserve">Объем тепловой энергии, отпускаемой потребителям </t>
  </si>
  <si>
    <t>Определенном по приборам учета, в т.ч.:</t>
  </si>
  <si>
    <t>Определенном 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</si>
  <si>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</t>
  </si>
  <si>
    <t>Фактический объем потерь при передаче тепловой энергии</t>
  </si>
  <si>
    <t>Ккал/ч. мес.</t>
  </si>
  <si>
    <t>тыс. Гкал/год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</si>
  <si>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</si>
  <si>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тыс. кВт.ч/Гкал</t>
  </si>
  <si>
    <t>куб.м/Гкал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</si>
  <si>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</si>
  <si>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кг усл. топл./Гкал</t>
  </si>
  <si>
    <t>1.1</t>
  </si>
  <si>
    <t>1.2</t>
  </si>
  <si>
    <t>1.3</t>
  </si>
  <si>
    <t>1.4</t>
  </si>
  <si>
    <t>1.5</t>
  </si>
  <si>
    <t>1.6</t>
  </si>
  <si>
    <t>1.7</t>
  </si>
  <si>
    <t>1.8</t>
  </si>
  <si>
    <r>
      <t>Себестоимость производимых товаров (оказываемых услуг) по регулируемому виду деятельности, включая</t>
    </r>
    <r>
      <rPr>
        <b/>
        <sz val="11"/>
        <color theme="1"/>
        <rFont val="Times New Roman"/>
        <family val="1"/>
        <charset val="204"/>
      </rPr>
      <t>:</t>
    </r>
  </si>
  <si>
    <t>Расходы на топливо</t>
  </si>
  <si>
    <t>2.2.</t>
  </si>
  <si>
    <t>Расходы на покупаемую тепловую энергию (мощность), теплоноситель;</t>
  </si>
  <si>
    <t>Газ природный по регулируемой цене</t>
  </si>
  <si>
    <t>5</t>
  </si>
  <si>
    <t>6</t>
  </si>
  <si>
    <t>7</t>
  </si>
  <si>
    <t>Расходы на приобретение холодной воды, используемой в технологическом процессе</t>
  </si>
  <si>
    <t>Расходы на химические реагенты, используемые в технологическом процессе;</t>
  </si>
  <si>
    <t>Расходы на амортизацию основных производственных средств;</t>
  </si>
  <si>
    <t>Расходы на аренду имущества, используемого для осуществления регулируемого вида деятельности;</t>
  </si>
  <si>
    <t>Расходы на оплату труда и отчисления на социальные нужды основного производственного персонала;</t>
  </si>
  <si>
    <t>8</t>
  </si>
  <si>
    <t>9</t>
  </si>
  <si>
    <t>Общепроизводственные расходы, в том числе отнесенные к ним расходы на текущий и капитальный ремонт:</t>
  </si>
  <si>
    <t>Общехозяйственные расходы, в том числе отнесенные к ним расходы на текущий и капитальный ремонт:</t>
  </si>
  <si>
    <t xml:space="preserve">Расходы на капитальный и текущий ремонт основных производственных средств </t>
  </si>
  <si>
    <t>Прочие расходы, которые подлежат отнесению на регулируемые виды деятельности в соответствии с законодательством Российской Федерации;</t>
  </si>
  <si>
    <t>Чистая прибыль, полученная от регулируемого вида деятельности, в том числе:</t>
  </si>
  <si>
    <t>Сведения об изменении стоимости основных фондов, в том числе:</t>
  </si>
  <si>
    <t xml:space="preserve">Валовая прибыль (убытки) от реализации товаров и оказания услуг по регулируемому виду деятельности </t>
  </si>
  <si>
    <t>12.1</t>
  </si>
  <si>
    <t>12.2</t>
  </si>
  <si>
    <t>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 *</t>
  </si>
  <si>
    <t>24</t>
  </si>
  <si>
    <t>25</t>
  </si>
  <si>
    <t>16.1</t>
  </si>
  <si>
    <t>3</t>
  </si>
  <si>
    <t>3.1</t>
  </si>
  <si>
    <t>4</t>
  </si>
  <si>
    <t>10</t>
  </si>
  <si>
    <t>11</t>
  </si>
  <si>
    <t>11.1</t>
  </si>
  <si>
    <t>11.2</t>
  </si>
  <si>
    <t>12</t>
  </si>
  <si>
    <t>13</t>
  </si>
  <si>
    <t>14</t>
  </si>
  <si>
    <t>15</t>
  </si>
  <si>
    <t>15.1</t>
  </si>
  <si>
    <t>16</t>
  </si>
  <si>
    <t>16.2</t>
  </si>
  <si>
    <t>17</t>
  </si>
  <si>
    <t>18</t>
  </si>
  <si>
    <t>19</t>
  </si>
  <si>
    <t>20</t>
  </si>
  <si>
    <t>21</t>
  </si>
  <si>
    <t>22</t>
  </si>
  <si>
    <t>22.1</t>
  </si>
  <si>
    <t>22.2</t>
  </si>
  <si>
    <t>23</t>
  </si>
  <si>
    <t xml:space="preserve">Среднесписочная численность основного производственного персонала </t>
  </si>
  <si>
    <t>26</t>
  </si>
  <si>
    <t>27</t>
  </si>
  <si>
    <t>28</t>
  </si>
  <si>
    <t>29</t>
  </si>
  <si>
    <t>Форма 8. Информация об основных показателях финансово-хозяйственной деятельности регулируемой организации за 2019 год</t>
  </si>
  <si>
    <t>30</t>
  </si>
  <si>
    <t>Удельный расход электрической энергии на производство 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</si>
  <si>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Удельный расход электрической энергии на передачу 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</si>
</sst>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rgb="FF26282F"/>
      <name val="Times New Roman"/>
      <family val="1"/>
      <charset val="204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sz val="9"/>
      <color indexed="8"/>
      <name val="Tahoma"/>
      <family val="2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49" fontId="8" fillId="2" borderId="2">
      <alignment horizontal="center" vertical="center" wrapText="1"/>
    </xf>
  </cellStyleXfs>
  <cellXfs count="48">
    <xf numFmtId="0" fontId="0" fillId="0" borderId="0" xfId="0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49" fontId="9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1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5" fillId="0" borderId="1" xfId="1" applyFont="1" applyFill="1" applyBorder="1" applyAlignment="1" applyProtection="1">
      <alignment horizontal="center"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14" fillId="0" borderId="1" xfId="1" applyFont="1" applyFill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justify" vertical="center" wrapText="1"/>
    </xf>
    <xf numFmtId="0" fontId="0" fillId="0" borderId="0" xfId="0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4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3" borderId="1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7" fillId="3" borderId="1" xfId="2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</cellXfs>
  <cellStyles count="4">
    <cellStyle name="blueCell" xfId="3"/>
    <cellStyle name="Гиперссылка" xfId="2" builtinId="8"/>
    <cellStyle name="Обычный" xfId="0" builtinId="0"/>
    <cellStyle name="Обычный_Мониторинг инвестиций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up-ui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8"/>
  <sheetViews>
    <sheetView tabSelected="1" topLeftCell="A16" workbookViewId="0">
      <selection activeCell="F6" sqref="F6"/>
    </sheetView>
  </sheetViews>
  <sheetFormatPr defaultRowHeight="15" x14ac:dyDescent="0.25"/>
  <cols>
    <col min="2" max="2" width="17" style="1" customWidth="1"/>
    <col min="3" max="3" width="77.85546875" style="35" customWidth="1"/>
    <col min="4" max="4" width="14.7109375" style="30" customWidth="1"/>
    <col min="5" max="5" width="33.42578125" style="32" customWidth="1"/>
  </cols>
  <sheetData>
    <row r="1" spans="2:5" ht="58.5" customHeight="1" x14ac:dyDescent="0.25">
      <c r="B1" s="38" t="s">
        <v>116</v>
      </c>
      <c r="C1" s="38"/>
      <c r="D1" s="38"/>
      <c r="E1" s="38"/>
    </row>
    <row r="3" spans="2:5" x14ac:dyDescent="0.25">
      <c r="B3" s="36" t="s">
        <v>0</v>
      </c>
      <c r="C3" s="8"/>
      <c r="D3" s="37" t="s">
        <v>2</v>
      </c>
      <c r="E3" s="39" t="s">
        <v>3</v>
      </c>
    </row>
    <row r="4" spans="2:5" ht="24.95" customHeight="1" x14ac:dyDescent="0.25">
      <c r="B4" s="36"/>
      <c r="C4" s="8" t="s">
        <v>1</v>
      </c>
      <c r="D4" s="37"/>
      <c r="E4" s="39"/>
    </row>
    <row r="5" spans="2:5" ht="37.5" customHeight="1" x14ac:dyDescent="0.25">
      <c r="B5" s="6">
        <v>1</v>
      </c>
      <c r="C5" s="9" t="s">
        <v>4</v>
      </c>
      <c r="D5" s="10" t="s">
        <v>5</v>
      </c>
      <c r="E5" s="42">
        <f>E6+E7+E8+E9+E10+E11+E12+E13</f>
        <v>3618197.9399999995</v>
      </c>
    </row>
    <row r="6" spans="2:5" ht="27.95" customHeight="1" x14ac:dyDescent="0.25">
      <c r="B6" s="5" t="s">
        <v>52</v>
      </c>
      <c r="C6" s="11" t="s">
        <v>6</v>
      </c>
      <c r="D6" s="12" t="s">
        <v>5</v>
      </c>
      <c r="E6" s="43">
        <v>599085.28</v>
      </c>
    </row>
    <row r="7" spans="2:5" ht="27.95" customHeight="1" x14ac:dyDescent="0.25">
      <c r="B7" s="5" t="s">
        <v>53</v>
      </c>
      <c r="C7" s="11" t="s">
        <v>7</v>
      </c>
      <c r="D7" s="12" t="s">
        <v>5</v>
      </c>
      <c r="E7" s="43">
        <v>2922942.32</v>
      </c>
    </row>
    <row r="8" spans="2:5" ht="27.95" customHeight="1" x14ac:dyDescent="0.25">
      <c r="B8" s="5" t="s">
        <v>54</v>
      </c>
      <c r="C8" s="11" t="s">
        <v>8</v>
      </c>
      <c r="D8" s="12" t="s">
        <v>5</v>
      </c>
      <c r="E8" s="43">
        <v>2001.47</v>
      </c>
    </row>
    <row r="9" spans="2:5" ht="27.95" customHeight="1" x14ac:dyDescent="0.25">
      <c r="B9" s="5" t="s">
        <v>55</v>
      </c>
      <c r="C9" s="11" t="s">
        <v>9</v>
      </c>
      <c r="D9" s="12" t="s">
        <v>5</v>
      </c>
      <c r="E9" s="43">
        <v>17802.09</v>
      </c>
    </row>
    <row r="10" spans="2:5" ht="36.75" customHeight="1" x14ac:dyDescent="0.25">
      <c r="B10" s="5" t="s">
        <v>56</v>
      </c>
      <c r="C10" s="11" t="s">
        <v>10</v>
      </c>
      <c r="D10" s="12" t="s">
        <v>5</v>
      </c>
      <c r="E10" s="43">
        <v>42040.75</v>
      </c>
    </row>
    <row r="11" spans="2:5" ht="36.75" customHeight="1" x14ac:dyDescent="0.25">
      <c r="B11" s="5" t="s">
        <v>57</v>
      </c>
      <c r="C11" s="11" t="s">
        <v>11</v>
      </c>
      <c r="D11" s="12" t="s">
        <v>5</v>
      </c>
      <c r="E11" s="43">
        <v>11578.81</v>
      </c>
    </row>
    <row r="12" spans="2:5" ht="27.95" customHeight="1" x14ac:dyDescent="0.25">
      <c r="B12" s="5" t="s">
        <v>58</v>
      </c>
      <c r="C12" s="11" t="s">
        <v>12</v>
      </c>
      <c r="D12" s="12" t="s">
        <v>5</v>
      </c>
      <c r="E12" s="43">
        <v>21692.01</v>
      </c>
    </row>
    <row r="13" spans="2:5" ht="48" customHeight="1" x14ac:dyDescent="0.25">
      <c r="B13" s="5" t="s">
        <v>59</v>
      </c>
      <c r="C13" s="11" t="s">
        <v>13</v>
      </c>
      <c r="D13" s="12" t="s">
        <v>5</v>
      </c>
      <c r="E13" s="43">
        <v>1055.21</v>
      </c>
    </row>
    <row r="14" spans="2:5" ht="33.75" customHeight="1" x14ac:dyDescent="0.25">
      <c r="B14" s="22">
        <v>2</v>
      </c>
      <c r="C14" s="13" t="s">
        <v>60</v>
      </c>
      <c r="D14" s="12" t="s">
        <v>5</v>
      </c>
      <c r="E14" s="42">
        <v>2617716.5299999998</v>
      </c>
    </row>
    <row r="15" spans="2:5" ht="33" customHeight="1" x14ac:dyDescent="0.25">
      <c r="B15" s="5" t="s">
        <v>62</v>
      </c>
      <c r="C15" s="11" t="s">
        <v>63</v>
      </c>
      <c r="D15" s="12" t="s">
        <v>5</v>
      </c>
      <c r="E15" s="43">
        <v>109083.44</v>
      </c>
    </row>
    <row r="16" spans="2:5" ht="35.25" customHeight="1" x14ac:dyDescent="0.25">
      <c r="B16" s="6" t="s">
        <v>88</v>
      </c>
      <c r="C16" s="14" t="s">
        <v>61</v>
      </c>
      <c r="D16" s="15" t="s">
        <v>5</v>
      </c>
      <c r="E16" s="42">
        <v>1144356.55</v>
      </c>
    </row>
    <row r="17" spans="2:5" ht="27.95" customHeight="1" x14ac:dyDescent="0.25">
      <c r="B17" s="5" t="s">
        <v>89</v>
      </c>
      <c r="C17" s="16" t="s">
        <v>64</v>
      </c>
      <c r="D17" s="12" t="s">
        <v>5</v>
      </c>
      <c r="E17" s="44">
        <v>1010109.66</v>
      </c>
    </row>
    <row r="18" spans="2:5" ht="27.95" customHeight="1" x14ac:dyDescent="0.25">
      <c r="B18" s="5"/>
      <c r="C18" s="11" t="s">
        <v>28</v>
      </c>
      <c r="D18" s="12" t="s">
        <v>14</v>
      </c>
      <c r="E18" s="43">
        <v>230.36</v>
      </c>
    </row>
    <row r="19" spans="2:5" ht="27.95" customHeight="1" x14ac:dyDescent="0.25">
      <c r="B19" s="5"/>
      <c r="C19" s="11" t="s">
        <v>15</v>
      </c>
      <c r="D19" s="12" t="s">
        <v>5</v>
      </c>
      <c r="E19" s="43">
        <v>4384.91</v>
      </c>
    </row>
    <row r="20" spans="2:5" ht="27.95" customHeight="1" x14ac:dyDescent="0.25">
      <c r="B20" s="5"/>
      <c r="C20" s="11" t="s">
        <v>16</v>
      </c>
      <c r="D20" s="12" t="s">
        <v>5</v>
      </c>
      <c r="E20" s="43">
        <v>134246.89000000001</v>
      </c>
    </row>
    <row r="21" spans="2:5" s="4" customFormat="1" ht="39" customHeight="1" x14ac:dyDescent="0.25">
      <c r="B21" s="18" t="s">
        <v>90</v>
      </c>
      <c r="C21" s="13" t="s">
        <v>30</v>
      </c>
      <c r="D21" s="17" t="s">
        <v>29</v>
      </c>
      <c r="E21" s="42">
        <v>212850.87</v>
      </c>
    </row>
    <row r="22" spans="2:5" ht="27.95" customHeight="1" x14ac:dyDescent="0.25">
      <c r="B22" s="5"/>
      <c r="C22" s="11" t="s">
        <v>31</v>
      </c>
      <c r="D22" s="12" t="s">
        <v>33</v>
      </c>
      <c r="E22" s="43">
        <v>3.57</v>
      </c>
    </row>
    <row r="23" spans="2:5" ht="27.95" customHeight="1" x14ac:dyDescent="0.25">
      <c r="B23" s="5"/>
      <c r="C23" s="11" t="s">
        <v>32</v>
      </c>
      <c r="D23" s="12" t="s">
        <v>34</v>
      </c>
      <c r="E23" s="43">
        <v>59493.27</v>
      </c>
    </row>
    <row r="24" spans="2:5" ht="33.75" customHeight="1" x14ac:dyDescent="0.25">
      <c r="B24" s="6" t="s">
        <v>65</v>
      </c>
      <c r="C24" s="13" t="s">
        <v>68</v>
      </c>
      <c r="D24" s="12" t="s">
        <v>5</v>
      </c>
      <c r="E24" s="42">
        <v>10186.959999999999</v>
      </c>
    </row>
    <row r="25" spans="2:5" ht="35.25" customHeight="1" x14ac:dyDescent="0.25">
      <c r="B25" s="6" t="s">
        <v>66</v>
      </c>
      <c r="C25" s="13" t="s">
        <v>35</v>
      </c>
      <c r="D25" s="12" t="s">
        <v>5</v>
      </c>
      <c r="E25" s="42">
        <v>101367.23</v>
      </c>
    </row>
    <row r="26" spans="2:5" ht="27.95" customHeight="1" x14ac:dyDescent="0.25">
      <c r="B26" s="6" t="s">
        <v>67</v>
      </c>
      <c r="C26" s="13" t="s">
        <v>69</v>
      </c>
      <c r="D26" s="12" t="s">
        <v>5</v>
      </c>
      <c r="E26" s="42">
        <v>1479.31</v>
      </c>
    </row>
    <row r="27" spans="2:5" ht="33" customHeight="1" x14ac:dyDescent="0.25">
      <c r="B27" s="6" t="s">
        <v>73</v>
      </c>
      <c r="C27" s="13" t="s">
        <v>72</v>
      </c>
      <c r="D27" s="12" t="s">
        <v>5</v>
      </c>
      <c r="E27" s="42">
        <f>146970.07+44204.71</f>
        <v>191174.78</v>
      </c>
    </row>
    <row r="28" spans="2:5" ht="27.95" customHeight="1" x14ac:dyDescent="0.25">
      <c r="B28" s="6" t="s">
        <v>74</v>
      </c>
      <c r="C28" s="13" t="s">
        <v>70</v>
      </c>
      <c r="D28" s="12" t="s">
        <v>5</v>
      </c>
      <c r="E28" s="42">
        <v>151633.12</v>
      </c>
    </row>
    <row r="29" spans="2:5" ht="32.25" customHeight="1" x14ac:dyDescent="0.25">
      <c r="B29" s="6" t="s">
        <v>91</v>
      </c>
      <c r="C29" s="13" t="s">
        <v>71</v>
      </c>
      <c r="D29" s="12" t="s">
        <v>5</v>
      </c>
      <c r="E29" s="42">
        <v>4151</v>
      </c>
    </row>
    <row r="30" spans="2:5" ht="42" customHeight="1" x14ac:dyDescent="0.25">
      <c r="B30" s="6" t="s">
        <v>92</v>
      </c>
      <c r="C30" s="13" t="s">
        <v>75</v>
      </c>
      <c r="D30" s="12" t="s">
        <v>5</v>
      </c>
      <c r="E30" s="42">
        <v>233528.38</v>
      </c>
    </row>
    <row r="31" spans="2:5" ht="27.95" customHeight="1" x14ac:dyDescent="0.25">
      <c r="B31" s="5" t="s">
        <v>93</v>
      </c>
      <c r="C31" s="11" t="s">
        <v>18</v>
      </c>
      <c r="D31" s="12" t="s">
        <v>5</v>
      </c>
      <c r="E31" s="43">
        <v>745.25</v>
      </c>
    </row>
    <row r="32" spans="2:5" ht="27.95" customHeight="1" x14ac:dyDescent="0.25">
      <c r="B32" s="5" t="s">
        <v>94</v>
      </c>
      <c r="C32" s="11" t="s">
        <v>19</v>
      </c>
      <c r="D32" s="12" t="s">
        <v>5</v>
      </c>
      <c r="E32" s="43">
        <v>4339.07</v>
      </c>
    </row>
    <row r="33" spans="2:5" ht="37.5" customHeight="1" x14ac:dyDescent="0.25">
      <c r="B33" s="6" t="s">
        <v>95</v>
      </c>
      <c r="C33" s="13" t="s">
        <v>76</v>
      </c>
      <c r="D33" s="12" t="s">
        <v>5</v>
      </c>
      <c r="E33" s="42">
        <v>188172.94</v>
      </c>
    </row>
    <row r="34" spans="2:5" ht="27.95" customHeight="1" x14ac:dyDescent="0.25">
      <c r="B34" s="5" t="s">
        <v>82</v>
      </c>
      <c r="C34" s="11" t="s">
        <v>18</v>
      </c>
      <c r="D34" s="12" t="s">
        <v>5</v>
      </c>
      <c r="E34" s="43">
        <v>110.56</v>
      </c>
    </row>
    <row r="35" spans="2:5" ht="27.95" customHeight="1" x14ac:dyDescent="0.25">
      <c r="B35" s="5" t="s">
        <v>83</v>
      </c>
      <c r="C35" s="11" t="s">
        <v>19</v>
      </c>
      <c r="D35" s="12" t="s">
        <v>5</v>
      </c>
      <c r="E35" s="43">
        <v>1676.93</v>
      </c>
    </row>
    <row r="36" spans="2:5" ht="37.5" customHeight="1" x14ac:dyDescent="0.25">
      <c r="B36" s="6" t="s">
        <v>96</v>
      </c>
      <c r="C36" s="13" t="s">
        <v>77</v>
      </c>
      <c r="D36" s="12" t="s">
        <v>5</v>
      </c>
      <c r="E36" s="42">
        <v>134423.66</v>
      </c>
    </row>
    <row r="37" spans="2:5" ht="52.5" customHeight="1" x14ac:dyDescent="0.25">
      <c r="B37" s="6" t="s">
        <v>97</v>
      </c>
      <c r="C37" s="13" t="s">
        <v>78</v>
      </c>
      <c r="D37" s="12" t="s">
        <v>5</v>
      </c>
      <c r="E37" s="42">
        <v>236675.52</v>
      </c>
    </row>
    <row r="38" spans="2:5" ht="44.25" customHeight="1" x14ac:dyDescent="0.25">
      <c r="B38" s="6" t="s">
        <v>98</v>
      </c>
      <c r="C38" s="13" t="s">
        <v>79</v>
      </c>
      <c r="D38" s="12" t="s">
        <v>5</v>
      </c>
      <c r="E38" s="42"/>
    </row>
    <row r="39" spans="2:5" ht="39.75" customHeight="1" x14ac:dyDescent="0.25">
      <c r="B39" s="5" t="s">
        <v>99</v>
      </c>
      <c r="C39" s="11" t="s">
        <v>20</v>
      </c>
      <c r="D39" s="12" t="s">
        <v>5</v>
      </c>
      <c r="E39" s="43">
        <v>0</v>
      </c>
    </row>
    <row r="40" spans="2:5" ht="27.95" customHeight="1" x14ac:dyDescent="0.25">
      <c r="B40" s="6" t="s">
        <v>100</v>
      </c>
      <c r="C40" s="13" t="s">
        <v>80</v>
      </c>
      <c r="D40" s="12" t="s">
        <v>5</v>
      </c>
      <c r="E40" s="42">
        <v>112736</v>
      </c>
    </row>
    <row r="41" spans="2:5" ht="27.95" customHeight="1" x14ac:dyDescent="0.25">
      <c r="B41" s="5" t="s">
        <v>87</v>
      </c>
      <c r="C41" s="11" t="s">
        <v>21</v>
      </c>
      <c r="D41" s="12" t="s">
        <v>5</v>
      </c>
      <c r="E41" s="43">
        <v>120736</v>
      </c>
    </row>
    <row r="42" spans="2:5" ht="27.95" customHeight="1" x14ac:dyDescent="0.25">
      <c r="B42" s="5" t="s">
        <v>101</v>
      </c>
      <c r="C42" s="11" t="s">
        <v>22</v>
      </c>
      <c r="D42" s="12" t="s">
        <v>5</v>
      </c>
      <c r="E42" s="43">
        <v>7685</v>
      </c>
    </row>
    <row r="43" spans="2:5" ht="47.25" customHeight="1" x14ac:dyDescent="0.25">
      <c r="B43" s="6" t="s">
        <v>102</v>
      </c>
      <c r="C43" s="13" t="s">
        <v>81</v>
      </c>
      <c r="D43" s="12" t="s">
        <v>5</v>
      </c>
      <c r="E43" s="42"/>
    </row>
    <row r="44" spans="2:5" ht="76.5" customHeight="1" x14ac:dyDescent="0.25">
      <c r="B44" s="6" t="s">
        <v>103</v>
      </c>
      <c r="C44" s="19" t="s">
        <v>84</v>
      </c>
      <c r="D44" s="12" t="s">
        <v>17</v>
      </c>
      <c r="E44" s="45" t="s">
        <v>23</v>
      </c>
    </row>
    <row r="45" spans="2:5" ht="53.25" customHeight="1" x14ac:dyDescent="0.25">
      <c r="B45" s="5" t="s">
        <v>104</v>
      </c>
      <c r="C45" s="23" t="s">
        <v>37</v>
      </c>
      <c r="D45" s="20" t="s">
        <v>24</v>
      </c>
      <c r="E45" s="40">
        <v>997.64</v>
      </c>
    </row>
    <row r="46" spans="2:5" ht="38.25" customHeight="1" x14ac:dyDescent="0.25">
      <c r="B46" s="5" t="s">
        <v>105</v>
      </c>
      <c r="C46" s="23" t="s">
        <v>38</v>
      </c>
      <c r="D46" s="20" t="s">
        <v>25</v>
      </c>
      <c r="E46" s="41">
        <v>2007.09</v>
      </c>
    </row>
    <row r="47" spans="2:5" ht="40.5" customHeight="1" x14ac:dyDescent="0.25">
      <c r="B47" s="5" t="s">
        <v>106</v>
      </c>
      <c r="C47" s="23" t="s">
        <v>39</v>
      </c>
      <c r="D47" s="20" t="s">
        <v>25</v>
      </c>
      <c r="E47" s="41">
        <v>0</v>
      </c>
    </row>
    <row r="48" spans="2:5" ht="52.5" customHeight="1" x14ac:dyDescent="0.25">
      <c r="B48" s="5" t="s">
        <v>107</v>
      </c>
      <c r="C48" s="23" t="s">
        <v>40</v>
      </c>
      <c r="D48" s="10" t="s">
        <v>25</v>
      </c>
      <c r="E48" s="42">
        <v>1977.77</v>
      </c>
    </row>
    <row r="49" spans="2:5" ht="27.95" customHeight="1" x14ac:dyDescent="0.25">
      <c r="B49" s="5" t="s">
        <v>108</v>
      </c>
      <c r="C49" s="21" t="s">
        <v>41</v>
      </c>
      <c r="D49" s="10" t="s">
        <v>25</v>
      </c>
      <c r="E49" s="43">
        <v>1149.23</v>
      </c>
    </row>
    <row r="50" spans="2:5" ht="36" customHeight="1" x14ac:dyDescent="0.25">
      <c r="B50" s="5" t="s">
        <v>109</v>
      </c>
      <c r="C50" s="21" t="s">
        <v>42</v>
      </c>
      <c r="D50" s="10" t="s">
        <v>25</v>
      </c>
      <c r="E50" s="43">
        <v>828.54</v>
      </c>
    </row>
    <row r="51" spans="2:5" ht="36" customHeight="1" x14ac:dyDescent="0.25">
      <c r="B51" s="6" t="s">
        <v>110</v>
      </c>
      <c r="C51" s="23" t="s">
        <v>43</v>
      </c>
      <c r="D51" s="10" t="s">
        <v>45</v>
      </c>
      <c r="E51" s="42">
        <v>167.94</v>
      </c>
    </row>
    <row r="52" spans="2:5" ht="45" customHeight="1" x14ac:dyDescent="0.25">
      <c r="B52" s="6" t="s">
        <v>85</v>
      </c>
      <c r="C52" s="23" t="s">
        <v>44</v>
      </c>
      <c r="D52" s="10" t="s">
        <v>46</v>
      </c>
      <c r="E52" s="42">
        <v>193.24</v>
      </c>
    </row>
    <row r="53" spans="2:5" ht="27.95" customHeight="1" x14ac:dyDescent="0.25">
      <c r="B53" s="24" t="s">
        <v>86</v>
      </c>
      <c r="C53" s="19" t="s">
        <v>111</v>
      </c>
      <c r="D53" s="7" t="s">
        <v>26</v>
      </c>
      <c r="E53" s="46">
        <f>0.71+970.75+8+262.04</f>
        <v>1241.5</v>
      </c>
    </row>
    <row r="54" spans="2:5" ht="66.75" customHeight="1" x14ac:dyDescent="0.25">
      <c r="B54" s="2" t="s">
        <v>112</v>
      </c>
      <c r="C54" s="33" t="s">
        <v>36</v>
      </c>
      <c r="D54" s="7" t="s">
        <v>27</v>
      </c>
      <c r="E54" s="46">
        <v>1182.26</v>
      </c>
    </row>
    <row r="55" spans="2:5" ht="44.25" customHeight="1" x14ac:dyDescent="0.25">
      <c r="B55" s="28" t="s">
        <v>113</v>
      </c>
      <c r="C55" s="33" t="s">
        <v>50</v>
      </c>
      <c r="D55" s="26" t="s">
        <v>51</v>
      </c>
      <c r="E55" s="47">
        <v>152.88</v>
      </c>
    </row>
    <row r="56" spans="2:5" ht="54.75" customHeight="1" x14ac:dyDescent="0.25">
      <c r="B56" s="2" t="s">
        <v>114</v>
      </c>
      <c r="C56" s="34" t="s">
        <v>118</v>
      </c>
      <c r="D56" s="3" t="s">
        <v>48</v>
      </c>
      <c r="E56" s="46">
        <v>22</v>
      </c>
    </row>
    <row r="57" spans="2:5" ht="53.25" customHeight="1" x14ac:dyDescent="0.25">
      <c r="B57" s="2" t="s">
        <v>115</v>
      </c>
      <c r="C57" s="34" t="s">
        <v>119</v>
      </c>
      <c r="D57" s="3" t="s">
        <v>48</v>
      </c>
      <c r="E57" s="46">
        <v>6</v>
      </c>
    </row>
    <row r="58" spans="2:5" ht="41.25" customHeight="1" x14ac:dyDescent="0.25">
      <c r="B58" s="2" t="s">
        <v>117</v>
      </c>
      <c r="C58" s="23" t="s">
        <v>47</v>
      </c>
      <c r="D58" s="3" t="s">
        <v>49</v>
      </c>
      <c r="E58" s="46">
        <v>2.5</v>
      </c>
    </row>
    <row r="59" spans="2:5" ht="15.75" x14ac:dyDescent="0.25">
      <c r="B59" s="27"/>
      <c r="C59" s="25"/>
      <c r="D59" s="29"/>
      <c r="E59" s="31"/>
    </row>
    <row r="60" spans="2:5" ht="15.75" x14ac:dyDescent="0.25">
      <c r="B60" s="27"/>
      <c r="C60" s="25"/>
      <c r="D60" s="29"/>
      <c r="E60" s="31"/>
    </row>
    <row r="61" spans="2:5" ht="15.75" x14ac:dyDescent="0.25">
      <c r="B61" s="27"/>
      <c r="C61" s="25"/>
      <c r="D61" s="29"/>
      <c r="E61" s="31"/>
    </row>
    <row r="62" spans="2:5" ht="15.75" x14ac:dyDescent="0.25">
      <c r="B62" s="27"/>
      <c r="C62" s="25"/>
      <c r="D62" s="29"/>
      <c r="E62" s="31"/>
    </row>
    <row r="63" spans="2:5" ht="15.75" x14ac:dyDescent="0.25">
      <c r="B63" s="27"/>
      <c r="C63" s="25"/>
      <c r="D63" s="29"/>
      <c r="E63" s="31"/>
    </row>
    <row r="64" spans="2:5" ht="15.75" x14ac:dyDescent="0.25">
      <c r="B64" s="27"/>
      <c r="C64" s="25"/>
      <c r="D64" s="29"/>
      <c r="E64" s="31"/>
    </row>
    <row r="65" spans="2:5" ht="15.75" x14ac:dyDescent="0.25">
      <c r="B65" s="27"/>
      <c r="C65" s="25"/>
      <c r="D65" s="29"/>
      <c r="E65" s="31"/>
    </row>
    <row r="66" spans="2:5" ht="15.75" x14ac:dyDescent="0.25">
      <c r="B66" s="27"/>
      <c r="C66" s="25"/>
      <c r="D66" s="29"/>
      <c r="E66" s="31"/>
    </row>
    <row r="67" spans="2:5" ht="15.75" x14ac:dyDescent="0.25">
      <c r="B67" s="27"/>
      <c r="C67" s="25"/>
      <c r="D67" s="29"/>
      <c r="E67" s="31"/>
    </row>
    <row r="68" spans="2:5" ht="15.75" x14ac:dyDescent="0.25">
      <c r="B68" s="27"/>
      <c r="C68" s="25"/>
      <c r="D68" s="29"/>
      <c r="E68" s="31"/>
    </row>
    <row r="69" spans="2:5" ht="15.75" x14ac:dyDescent="0.25">
      <c r="B69" s="27"/>
      <c r="C69" s="25"/>
      <c r="D69" s="29"/>
      <c r="E69" s="31"/>
    </row>
    <row r="70" spans="2:5" ht="15.75" x14ac:dyDescent="0.25">
      <c r="B70" s="27"/>
      <c r="C70" s="25"/>
      <c r="D70" s="29"/>
      <c r="E70" s="31"/>
    </row>
    <row r="71" spans="2:5" ht="15.75" x14ac:dyDescent="0.25">
      <c r="B71" s="27"/>
      <c r="C71" s="25"/>
      <c r="D71" s="29"/>
      <c r="E71" s="31"/>
    </row>
    <row r="72" spans="2:5" ht="15.75" x14ac:dyDescent="0.25">
      <c r="B72" s="27"/>
      <c r="C72" s="25"/>
      <c r="D72" s="29"/>
      <c r="E72" s="31"/>
    </row>
    <row r="73" spans="2:5" ht="15.75" x14ac:dyDescent="0.25">
      <c r="B73" s="27"/>
      <c r="C73" s="25"/>
      <c r="D73" s="29"/>
      <c r="E73" s="31"/>
    </row>
    <row r="74" spans="2:5" ht="15.75" x14ac:dyDescent="0.25">
      <c r="B74" s="27"/>
      <c r="C74" s="25"/>
      <c r="D74" s="29"/>
      <c r="E74" s="31"/>
    </row>
    <row r="75" spans="2:5" ht="15.75" x14ac:dyDescent="0.25">
      <c r="B75" s="27"/>
      <c r="C75" s="25"/>
      <c r="D75" s="29"/>
      <c r="E75" s="31"/>
    </row>
    <row r="76" spans="2:5" ht="15.75" x14ac:dyDescent="0.25">
      <c r="B76" s="27"/>
      <c r="C76" s="25"/>
      <c r="D76" s="29"/>
      <c r="E76" s="31"/>
    </row>
    <row r="77" spans="2:5" ht="15.75" x14ac:dyDescent="0.25">
      <c r="B77" s="27"/>
      <c r="C77" s="25"/>
      <c r="D77" s="29"/>
      <c r="E77" s="31"/>
    </row>
    <row r="78" spans="2:5" ht="15.75" x14ac:dyDescent="0.25">
      <c r="B78" s="27"/>
      <c r="C78" s="25"/>
      <c r="D78" s="29"/>
      <c r="E78" s="31"/>
    </row>
  </sheetData>
  <mergeCells count="4">
    <mergeCell ref="B3:B4"/>
    <mergeCell ref="D3:D4"/>
    <mergeCell ref="B1:E1"/>
    <mergeCell ref="E3:E4"/>
  </mergeCells>
  <dataValidations count="2">
    <dataValidation type="decimal" allowBlank="1" showErrorMessage="1" errorTitle="Ошибка" error="Допускается ввод только действительных чисел!" sqref="E45">
      <formula1>-9.99999999999999E+37</formula1>
      <formula2>9.99999999999999E+37</formula2>
    </dataValidation>
    <dataValidation type="decimal" allowBlank="1" showErrorMessage="1" errorTitle="Ошибка" error="Допускается ввод только неотрицательных чисел!" sqref="E46:E47">
      <formula1>0</formula1>
      <formula2>9.99999999999999E+23</formula2>
    </dataValidation>
  </dataValidations>
  <hyperlinks>
    <hyperlink ref="E4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2021-02-04T08:30:52Z</dcterms:modified>
</cp:coreProperties>
</file>